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0940011MAC_87.561\"/>
    </mc:Choice>
  </mc:AlternateContent>
  <xr:revisionPtr revIDLastSave="0" documentId="13_ncr:1_{361F4E95-F25C-4F34-AF3E-2A3BE12CE48A}" xr6:coauthVersionLast="47" xr6:coauthVersionMax="47" xr10:uidLastSave="{00000000-0000-0000-0000-000000000000}"/>
  <bookViews>
    <workbookView xWindow="-120" yWindow="-120" windowWidth="20730" windowHeight="11040" xr2:uid="{44D0360C-3677-4A1F-9019-3E4CE705B6F0}"/>
  </bookViews>
  <sheets>
    <sheet name="CAPA" sheetId="1" r:id="rId1"/>
    <sheet name="ORDEM BANCÁRIA" sheetId="2" r:id="rId2"/>
    <sheet name="FLUXO DE CAIXA" sheetId="3" r:id="rId3"/>
  </sheets>
  <externalReferences>
    <externalReference r:id="rId4"/>
    <externalReference r:id="rId5"/>
  </externalReferences>
  <definedNames>
    <definedName name="_2" localSheetId="0">#REF!</definedName>
    <definedName name="_2">#REF!</definedName>
    <definedName name="A" localSheetId="0">#REF!</definedName>
    <definedName name="A" localSheetId="2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2">'FLUXO DE CAIXA'!$A$1:$B$17</definedName>
    <definedName name="_xlnm.Print_Area" localSheetId="1">'ORDEM BANCÁRIA'!$A$1:$K$32</definedName>
    <definedName name="B" localSheetId="0">#REF!</definedName>
    <definedName name="B" localSheetId="2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>[1]RecProprios!$E$1:$E$65536</definedName>
    <definedName name="E" localSheetId="0">#REF!</definedName>
    <definedName name="E" localSheetId="2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>[1]Tabelas!$D$1:$D$3</definedName>
    <definedName name="fppfpfpfp" localSheetId="0">#REF!</definedName>
    <definedName name="fppfpfpfp" localSheetId="2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>[1]Tabelas!$F$1:$F$13</definedName>
    <definedName name="LL" localSheetId="0">#REF!</definedName>
    <definedName name="LL" localSheetId="2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>[1]Tabelas!$A$1:$A$6</definedName>
    <definedName name="o" localSheetId="0">#REF!</definedName>
    <definedName name="o" localSheetId="2">#REF!</definedName>
    <definedName name="o">#REF!</definedName>
    <definedName name="tb" localSheetId="0">#REF!</definedName>
    <definedName name="tb" localSheetId="2">#REF!</definedName>
    <definedName name="tb">#REF!</definedName>
    <definedName name="tbCG">[2]Plan1!$J$5:$K$1422</definedName>
    <definedName name="tbEspTit">[2]Plan1!$A$5:$B$7</definedName>
    <definedName name="tbTpReceita">[2]Plan1!$D$5:$E$10</definedName>
    <definedName name="UGE">[1]Tabelas!$E$1:$E$3</definedName>
    <definedName name="z" localSheetId="0">#REF!</definedName>
    <definedName name="z" localSheetId="2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4" i="3" l="1"/>
  <c r="B9" i="3"/>
  <c r="B16" i="3" s="1"/>
</calcChain>
</file>

<file path=xl/sharedStrings.xml><?xml version="1.0" encoding="utf-8"?>
<sst xmlns="http://schemas.openxmlformats.org/spreadsheetml/2006/main" count="14" uniqueCount="13">
  <si>
    <t xml:space="preserve">  </t>
  </si>
  <si>
    <t>EMENDA N° 40940011</t>
  </si>
  <si>
    <t>SECRETARIA DE ESTADO DA SAÚDE DE SÃO PAULO</t>
  </si>
  <si>
    <t>RESOLUÇÃO SS Nº 132, DE 14 DE JUNHO DE 2024</t>
  </si>
  <si>
    <t xml:space="preserve"> INCREMENTO MAC - SENADORA MARA GABRILLI - GENOMA (CEGH-CEL)</t>
  </si>
  <si>
    <t>AGOSTO/2026</t>
  </si>
  <si>
    <t xml:space="preserve">Fluxo de Caixa Realizado </t>
  </si>
  <si>
    <t>Saldo inicial</t>
  </si>
  <si>
    <t>RECEITAS FINANCEIRAS</t>
  </si>
  <si>
    <t>Total</t>
  </si>
  <si>
    <t>Pagamentos de despesas</t>
  </si>
  <si>
    <t>Saldo Final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</si>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</sst>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</fills>
  <borders count="7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0" fontId="7" fillId="0" borderId="0"/>
  </cellStyleXfs>
  <cellXfs count="39">
    <xf numFmtId="0" fontId="0" fillId="0" borderId="0" xfId="0"/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3" fontId="3" fillId="0" borderId="0" xfId="2" applyFont="1" applyAlignment="1">
      <alignment vertical="center"/>
    </xf>
    <xf numFmtId="17" fontId="7" fillId="0" borderId="0" xfId="3" applyNumberFormat="1"/>
    <xf numFmtId="0" fontId="7" fillId="0" borderId="0" xfId="3"/>
    <xf numFmtId="0" fontId="8" fillId="0" borderId="0" xfId="4" applyFont="1" applyAlignment="1">
      <alignment vertical="center"/>
    </xf>
    <xf numFmtId="0" fontId="1" fillId="0" borderId="0" xfId="5"/>
    <xf numFmtId="0" fontId="8" fillId="0" borderId="0" xfId="6" applyFont="1" applyAlignment="1">
      <alignment vertical="center"/>
    </xf>
    <xf numFmtId="0" fontId="10" fillId="0" borderId="0" xfId="6" applyFont="1" applyAlignment="1">
      <alignment vertical="center"/>
    </xf>
    <xf numFmtId="0" fontId="11" fillId="0" borderId="1" xfId="4" applyFont="1" applyBorder="1" applyAlignment="1">
      <alignment vertical="center" wrapText="1"/>
    </xf>
    <xf numFmtId="4" fontId="11" fillId="0" borderId="2" xfId="4" applyNumberFormat="1" applyFont="1" applyBorder="1" applyAlignment="1">
      <alignment vertical="center"/>
    </xf>
    <xf numFmtId="17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4" fontId="11" fillId="0" borderId="0" xfId="4" applyNumberFormat="1" applyFont="1" applyAlignment="1">
      <alignment vertical="center"/>
    </xf>
    <xf numFmtId="0" fontId="11" fillId="3" borderId="3" xfId="4" applyFont="1" applyFill="1" applyBorder="1" applyAlignment="1">
      <alignment horizontal="left" vertical="center" wrapText="1"/>
    </xf>
    <xf numFmtId="4" fontId="11" fillId="3" borderId="4" xfId="4" applyNumberFormat="1" applyFont="1" applyFill="1" applyBorder="1" applyAlignment="1">
      <alignment vertical="center"/>
    </xf>
    <xf numFmtId="0" fontId="13" fillId="0" borderId="0" xfId="4" applyFont="1" applyAlignment="1">
      <alignment vertical="center" wrapText="1"/>
    </xf>
    <xf numFmtId="4" fontId="13" fillId="0" borderId="0" xfId="4" applyNumberFormat="1" applyFont="1" applyAlignment="1">
      <alignment vertical="center"/>
    </xf>
    <xf numFmtId="4" fontId="12" fillId="0" borderId="3" xfId="6" applyNumberFormat="1" applyFont="1" applyBorder="1" applyAlignment="1">
      <alignment horizontal="left" vertical="center" wrapText="1"/>
    </xf>
    <xf numFmtId="4" fontId="12" fillId="0" borderId="4" xfId="4" applyNumberFormat="1" applyFont="1" applyBorder="1" applyAlignment="1">
      <alignment horizontal="right" vertical="center"/>
    </xf>
    <xf numFmtId="4" fontId="1" fillId="0" borderId="0" xfId="5" applyNumberFormat="1"/>
    <xf numFmtId="0" fontId="11" fillId="3" borderId="3" xfId="4" applyFont="1" applyFill="1" applyBorder="1" applyAlignment="1">
      <alignment horizontal="left" vertical="center"/>
    </xf>
    <xf numFmtId="4" fontId="14" fillId="3" borderId="4" xfId="4" applyNumberFormat="1" applyFont="1" applyFill="1" applyBorder="1" applyAlignment="1">
      <alignment vertical="center"/>
    </xf>
    <xf numFmtId="0" fontId="10" fillId="0" borderId="0" xfId="4" applyFont="1"/>
    <xf numFmtId="4" fontId="10" fillId="0" borderId="0" xfId="4" applyNumberFormat="1" applyFont="1"/>
    <xf numFmtId="0" fontId="15" fillId="4" borderId="5" xfId="4" applyFont="1" applyFill="1" applyBorder="1" applyAlignment="1">
      <alignment vertical="center"/>
    </xf>
    <xf numFmtId="164" fontId="15" fillId="4" borderId="6" xfId="4" applyNumberFormat="1" applyFont="1" applyFill="1" applyBorder="1" applyAlignment="1">
      <alignment vertical="center"/>
    </xf>
    <xf numFmtId="164" fontId="1" fillId="0" borderId="0" xfId="5" applyNumberFormat="1"/>
    <xf numFmtId="0" fontId="16" fillId="0" borderId="0" xfId="4" applyFont="1"/>
    <xf numFmtId="164" fontId="10" fillId="0" borderId="0" xfId="4" applyNumberFormat="1" applyFont="1"/>
    <xf numFmtId="0" fontId="3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9" fillId="0" borderId="0" xfId="6" applyFont="1" applyAlignment="1">
      <alignment horizontal="center" vertical="center"/>
    </xf>
  </cellXfs>
  <cellStyles count="7">
    <cellStyle name="Normal" xfId="0" builtinId="0"/>
    <cellStyle name="Normal 2 2 2 2 12" xfId="4" xr:uid="{271840B6-7237-4370-B4B4-D003B61C9CD3}"/>
    <cellStyle name="Normal 2 2 2 2 12 2" xfId="6" xr:uid="{1E6BDDF8-0229-44E9-AE6A-8977A27725BE}"/>
    <cellStyle name="Normal 3 2" xfId="3" xr:uid="{2ADB96B6-CADF-4802-AFCC-1FDF384232AE}"/>
    <cellStyle name="Normal 3 2 2" xfId="1" xr:uid="{A3DFDD88-E234-4F73-B640-5F1637C6ED0D}"/>
    <cellStyle name="Normal 4" xfId="5" xr:uid="{29EB47DC-5FF1-484C-85FA-D8FC7079DCB0}"/>
    <cellStyle name="Vírgula 2" xfId="2" xr:uid="{CB11D052-CD06-44C7-849E-C4330B611F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13</xdr:col>
      <xdr:colOff>27215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0E6787D-E5F1-4CBE-A4B8-9AC4831B60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55286" cy="10069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5</xdr:row>
      <xdr:rowOff>85725</xdr:rowOff>
    </xdr:from>
    <xdr:to>
      <xdr:col>10</xdr:col>
      <xdr:colOff>161925</xdr:colOff>
      <xdr:row>31</xdr:row>
      <xdr:rowOff>85090</xdr:rowOff>
    </xdr:to>
    <xdr:pic>
      <xdr:nvPicPr>
        <xdr:cNvPr id="2" name="Imagem 1" descr="Interface gráfica do usuário&#10;&#10;Descrição gerada automaticamente com confiança média">
          <a:extLst>
            <a:ext uri="{FF2B5EF4-FFF2-40B4-BE49-F238E27FC236}">
              <a16:creationId xmlns:a16="http://schemas.microsoft.com/office/drawing/2014/main" id="{53E3804A-9AE7-4218-B93D-2F6520BE3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895350"/>
          <a:ext cx="6219825" cy="420941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9525</xdr:rowOff>
    </xdr:from>
    <xdr:to>
      <xdr:col>10</xdr:col>
      <xdr:colOff>266699</xdr:colOff>
      <xdr:row>4</xdr:row>
      <xdr:rowOff>22971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6B590E8-6068-4EF6-993C-C13C7892E0F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9525"/>
          <a:ext cx="6362699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941784E-932E-4E61-9B4C-E8D7944835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31E1-5ECF-4FE6-8BCF-F6D9EE19F52E}">
  <dimension ref="A1:O11"/>
  <sheetViews>
    <sheetView showGridLines="0" tabSelected="1" zoomScale="70" zoomScaleNormal="70" workbookViewId="0">
      <selection activeCell="A18" sqref="A18"/>
    </sheetView>
  </sheetViews>
  <sheetFormatPr defaultColWidth="9.140625" defaultRowHeight="24.75" customHeight="1" x14ac:dyDescent="0.25"/>
  <cols>
    <col min="1" max="1" width="55.7109375" style="1" customWidth="1"/>
    <col min="2" max="8" width="9.140625" style="1"/>
    <col min="9" max="9" width="37.140625" style="1" customWidth="1"/>
    <col min="10" max="10" width="0.28515625" style="1" customWidth="1"/>
    <col min="11" max="14" width="9.140625" style="1"/>
    <col min="15" max="15" width="12" style="1" bestFit="1" customWidth="1"/>
    <col min="16" max="16384" width="9.140625" style="1"/>
  </cols>
  <sheetData>
    <row r="1" spans="1:15" ht="80.2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5" ht="51.7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5" ht="86.2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5" s="2" customFormat="1" ht="30.75" x14ac:dyDescent="0.25">
      <c r="A4" s="34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5" s="2" customFormat="1" ht="30.75" x14ac:dyDescent="0.25">
      <c r="A5" s="34" t="s">
        <v>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5" s="2" customFormat="1" ht="35.25" customHeight="1" x14ac:dyDescent="0.25">
      <c r="A6" s="35" t="s">
        <v>4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</row>
    <row r="7" spans="1:15" ht="190.5" customHeight="1" x14ac:dyDescent="0.25">
      <c r="A7" s="37" t="s">
        <v>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5" ht="9.75" customHeight="1" x14ac:dyDescent="0.25">
      <c r="A8" s="32"/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</row>
    <row r="11" spans="1:15" ht="24.75" customHeight="1" x14ac:dyDescent="0.25">
      <c r="O11" s="3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5BD17-23FA-4B49-84A8-5080A36892CC}">
  <dimension ref="A7"/>
  <sheetViews>
    <sheetView showGridLines="0" workbookViewId="0">
      <selection activeCell="A23" sqref="A23"/>
    </sheetView>
  </sheetViews>
  <sheetFormatPr defaultColWidth="9.140625" defaultRowHeight="12.75" x14ac:dyDescent="0.2"/>
  <cols>
    <col min="1" max="16384" width="9.140625" style="5"/>
  </cols>
  <sheetData>
    <row r="7" spans="1:1" x14ac:dyDescent="0.2">
      <c r="A7" s="4">
        <v>45717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409B3-F0EC-4B05-A525-965646B59124}">
  <dimension ref="A1:E21"/>
  <sheetViews>
    <sheetView showGridLines="0" topLeftCell="A4" zoomScale="85" zoomScaleNormal="85" workbookViewId="0">
      <selection activeCell="A24" sqref="A24"/>
    </sheetView>
  </sheetViews>
  <sheetFormatPr defaultColWidth="9.140625" defaultRowHeight="15" x14ac:dyDescent="0.25"/>
  <cols>
    <col min="1" max="1" width="61.7109375" style="25" customWidth="1"/>
    <col min="2" max="2" width="38.28515625" style="25" customWidth="1"/>
    <col min="3" max="3" width="20.7109375" style="7" bestFit="1" customWidth="1"/>
    <col min="4" max="4" width="12" style="7" bestFit="1" customWidth="1"/>
    <col min="5" max="5" width="19" style="7" customWidth="1"/>
    <col min="6" max="16384" width="9.140625" style="7"/>
  </cols>
  <sheetData>
    <row r="1" spans="1:5" ht="52.15" customHeight="1" x14ac:dyDescent="0.25">
      <c r="A1" s="6"/>
      <c r="B1" s="6"/>
    </row>
    <row r="2" spans="1:5" ht="27" customHeight="1" x14ac:dyDescent="0.25">
      <c r="A2" s="8"/>
      <c r="B2" s="8"/>
    </row>
    <row r="3" spans="1:5" ht="37.9" customHeight="1" x14ac:dyDescent="0.25">
      <c r="A3" s="38" t="s">
        <v>6</v>
      </c>
      <c r="B3" s="38"/>
    </row>
    <row r="4" spans="1:5" ht="25.15" customHeight="1" x14ac:dyDescent="0.25">
      <c r="A4" s="9"/>
      <c r="B4" s="9"/>
    </row>
    <row r="5" spans="1:5" ht="14.45" customHeight="1" x14ac:dyDescent="0.25">
      <c r="A5" s="9"/>
      <c r="B5" s="9"/>
    </row>
    <row r="6" spans="1:5" ht="15.75" thickBot="1" x14ac:dyDescent="0.3">
      <c r="A6" s="10" t="s">
        <v>7</v>
      </c>
      <c r="B6" s="11">
        <v>755644.68</v>
      </c>
    </row>
    <row r="7" spans="1:5" ht="27.6" customHeight="1" x14ac:dyDescent="0.25">
      <c r="A7" s="12" t="s">
        <v>8</v>
      </c>
      <c r="B7" s="13">
        <v>6397.49</v>
      </c>
    </row>
    <row r="8" spans="1:5" x14ac:dyDescent="0.25">
      <c r="A8" s="14"/>
      <c r="B8" s="15"/>
    </row>
    <row r="9" spans="1:5" x14ac:dyDescent="0.25">
      <c r="A9" s="16" t="s">
        <v>9</v>
      </c>
      <c r="B9" s="17">
        <f>B7</f>
        <v>6397.49</v>
      </c>
    </row>
    <row r="10" spans="1:5" x14ac:dyDescent="0.25">
      <c r="A10" s="14"/>
      <c r="B10" s="15"/>
    </row>
    <row r="11" spans="1:5" ht="27.6" customHeight="1" x14ac:dyDescent="0.25">
      <c r="A11" s="18" t="s">
        <v>10</v>
      </c>
      <c r="B11" s="19"/>
    </row>
    <row r="12" spans="1:5" ht="27.6" customHeight="1" x14ac:dyDescent="0.25">
      <c r="A12" s="20" t="s">
        <v>12</v>
      </c>
      <c r="B12" s="21">
        <v>0</v>
      </c>
      <c r="C12" s="22"/>
      <c r="D12" s="22"/>
    </row>
    <row r="13" spans="1:5" x14ac:dyDescent="0.25">
      <c r="A13" s="14"/>
      <c r="B13" s="15"/>
    </row>
    <row r="14" spans="1:5" ht="27.6" customHeight="1" x14ac:dyDescent="0.25">
      <c r="A14" s="23" t="s">
        <v>9</v>
      </c>
      <c r="B14" s="24">
        <f>SUM(B12:B13)</f>
        <v>0</v>
      </c>
      <c r="C14" s="22"/>
    </row>
    <row r="15" spans="1:5" x14ac:dyDescent="0.25">
      <c r="B15" s="26"/>
    </row>
    <row r="16" spans="1:5" ht="27.6" customHeight="1" thickBot="1" x14ac:dyDescent="0.3">
      <c r="A16" s="27" t="s">
        <v>11</v>
      </c>
      <c r="B16" s="28">
        <f>B6+B9+B14</f>
        <v>762042.17</v>
      </c>
      <c r="D16" s="29"/>
      <c r="E16" s="29"/>
    </row>
    <row r="20" spans="1:2" x14ac:dyDescent="0.25">
      <c r="A20" s="30"/>
      <c r="B20" s="26"/>
    </row>
    <row r="21" spans="1:2" x14ac:dyDescent="0.25">
      <c r="B21" s="31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2</vt:i4>
      </vt:variant>
    </vt:vector>
  </HeadingPairs>
  <TitlesOfParts>
    <vt:vector size="5" baseType="lpstr">
      <vt:lpstr>CAPA</vt:lpstr>
      <vt:lpstr>ORDEM BANCÁRIA</vt:lpstr>
      <vt:lpstr>FLUXO DE CAIXA</vt:lpstr>
      <vt:lpstr>'FLUXO DE CAIXA'!Area_de_impressao</vt:lpstr>
      <vt:lpstr>'ORDEM BANCÁRIA'!Area_de_impressao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cp:lastPrinted>2026-09-10T19:23:23Z</cp:lastPrinted>
  <dcterms:created xsi:type="dcterms:W3CDTF">2026-09-10T19:22:11Z</dcterms:created>
  <dcterms:modified xsi:type="dcterms:W3CDTF">2026-09-11T12:53:01Z</dcterms:modified>
</cp:coreProperties>
</file>